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0"/>
  <workbookPr/>
  <mc:AlternateContent xmlns:mc="http://schemas.openxmlformats.org/markup-compatibility/2006">
    <mc:Choice Requires="x15">
      <x15ac:absPath xmlns:x15ac="http://schemas.microsoft.com/office/spreadsheetml/2010/11/ac" url="https://ugirona.sharepoint.com/sites/SEPIC/B1000/B1032 Lliurament dades/2025_07_31 VR Qualitat DYNTRA 2024/"/>
    </mc:Choice>
  </mc:AlternateContent>
  <xr:revisionPtr revIDLastSave="0" documentId="8_{31356924-712B-4833-B310-F7BD778275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càrrecs gestió" sheetId="3" r:id="rId1"/>
  </sheets>
  <definedNames>
    <definedName name="_xlnm.Print_Area" localSheetId="0">'Encàrrecs gestió'!$A$1:$D$29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3" l="1"/>
  <c r="D27" i="3"/>
  <c r="D24" i="3"/>
  <c r="D18" i="3"/>
  <c r="D13" i="3"/>
</calcChain>
</file>

<file path=xl/sharedStrings.xml><?xml version="1.0" encoding="utf-8"?>
<sst xmlns="http://schemas.openxmlformats.org/spreadsheetml/2006/main" count="42" uniqueCount="24">
  <si>
    <t>Encàrrecs de gestió</t>
  </si>
  <si>
    <t>Any</t>
  </si>
  <si>
    <t>Entitat d'encàrrec</t>
  </si>
  <si>
    <t>Descripció</t>
  </si>
  <si>
    <t xml:space="preserve">Import </t>
  </si>
  <si>
    <t>CSUC</t>
  </si>
  <si>
    <t>Assistència tèc. i op. funcionament general, e-logs, e-vot, GESINTER, interoperabilitat, quadre de classificació, servei de protecció de dades, serveis bibliotecaris, EBSI Xroad, gestor de processos i videoactes. Connexió a 5 Gbps. Punt d'accés amb doble escomesa. Quota d'adhesió grup V, fins a 5 Gbps. Assist. tècnica, operació i manteniment DDoS.</t>
  </si>
  <si>
    <t>Encàrrec de gestió compres conjuntes: VDI escriptoris virtuals al núvol,  lloc de treball, telecomunicacions, equipament informàtic, CPD, serveis al núvol, videoconferència, programari, Atlassian, detecció de plagi, microsoft, impressió i reprografia, equipament audiovisual, MATLAB, programació, gestió d'esdeveniments, plataforma d'adm. electrònica, gasos laboratori, material i fungibles de laboratori i formació.</t>
  </si>
  <si>
    <t>Encàrrec de gestió assistència tècnica i oper. de l'aplicatiu UNIDISCAT i UNIFICAT</t>
  </si>
  <si>
    <t>Encàrrec de gestió serveis a biblioteques: manteniment i operació del GEPA i del SGB</t>
  </si>
  <si>
    <t>TOTAL 2024</t>
  </si>
  <si>
    <t>Encàrrec de gestió assistència tècnica i op. per al funcionament general, e-Log, e-vot, Gesinter, interoperativitat, quadre classificació, TDX, recercat, MDX.  Connexió metropolitana 5 Gbps, doble connexió. Connexió metropolitana a 2 Gbps, doble connexió. Quota adhesió grup VI. Punt accés doble escomesa. Assist. tècnica, operació i manteniment DDoS.</t>
  </si>
  <si>
    <t xml:space="preserve">Encàrrec de gestió compres conjuntes: impressió i reprografia, eina contractació electrònica, Atlassian, videoconferència, serveis al núvol, telecomunicacions corp., MATLAB, serveis de programació, serveis de programari, lloc de treball: Apple equipament informàtic, gestor esdeveniments, audiovisuals, programari de Microsoft, COVID-19 , servei de CPD, anti plagi, administració electrònica, energia, llibres digitals i altres continguts digitals, gasos laboratori i material fungible. </t>
  </si>
  <si>
    <t>TOTAL 2023</t>
  </si>
  <si>
    <t>Encàrrec de gestió material fungible i laboratori</t>
  </si>
  <si>
    <t>Encàrrec de gestió assistència tècnica funcional gral connex metropolitana, e-log, e-volt</t>
  </si>
  <si>
    <t>Encàrrec de gestió administració electrònica</t>
  </si>
  <si>
    <t>Encàrrec de gestió per la gestió d'informació referent a persones amb discapacitat</t>
  </si>
  <si>
    <t>Encàrrec de gestió comissions de selecció de concursos de professorat lector programa Serra Húnter/CSUC</t>
  </si>
  <si>
    <t>TOTAL 2022</t>
  </si>
  <si>
    <t>Encàrrec de gestió assistència tècnica funcional gral connex metropolitana, biblioteca, gasos</t>
  </si>
  <si>
    <t>TOTAL 2021</t>
  </si>
  <si>
    <t>Encàrrec de gestió assistència tècnica funcional gral e-logs e-vots</t>
  </si>
  <si>
    <t>TOTAL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</si>
</sst>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3" fontId="3" fillId="0" borderId="0" xfId="1" applyFont="1" applyFill="1" applyAlignment="1">
      <alignment vertical="center"/>
    </xf>
    <xf numFmtId="43" fontId="3" fillId="0" borderId="0" xfId="1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4" fontId="3" fillId="0" borderId="1" xfId="0" applyNumberFormat="1" applyFont="1" applyBorder="1"/>
    <xf numFmtId="0" fontId="2" fillId="2" borderId="1" xfId="0" applyFont="1" applyFill="1" applyBorder="1" applyAlignment="1">
      <alignment horizontal="right" vertical="center"/>
    </xf>
  </cellXfs>
  <cellStyles count="2">
    <cellStyle name="Co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512161</xdr:colOff>
      <xdr:row>4</xdr:row>
      <xdr:rowOff>82363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13EDAF0-AD57-44B5-A97E-9BDDA1079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21761" cy="768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6D2A3-9495-4119-8FBB-D3B800958942}">
  <sheetPr>
    <pageSetUpPr fitToPage="1"/>
  </sheetPr>
  <dimension ref="A6:J29"/>
  <sheetViews>
    <sheetView tabSelected="1" zoomScale="120" zoomScaleNormal="120" workbookViewId="0">
      <selection sqref="A1:D29"/>
    </sheetView>
  </sheetViews>
  <sheetFormatPr defaultColWidth="8.85546875" defaultRowHeight="12.75"/>
  <cols>
    <col min="1" max="1" width="8.85546875" style="7"/>
    <col min="2" max="2" width="10.85546875" style="5" customWidth="1"/>
    <col min="3" max="3" width="94.42578125" style="6" customWidth="1"/>
    <col min="4" max="4" width="12.7109375" style="5" customWidth="1"/>
    <col min="5" max="5" width="12.5703125" style="5" customWidth="1"/>
    <col min="6" max="6" width="11.140625" style="5" bestFit="1" customWidth="1"/>
    <col min="7" max="16384" width="8.85546875" style="5"/>
  </cols>
  <sheetData>
    <row r="6" spans="1:10">
      <c r="A6" s="8" t="s">
        <v>0</v>
      </c>
    </row>
    <row r="8" spans="1:10" s="1" customFormat="1" ht="25.5">
      <c r="A8" s="9" t="s">
        <v>1</v>
      </c>
      <c r="B8" s="10" t="s">
        <v>2</v>
      </c>
      <c r="C8" s="10" t="s">
        <v>3</v>
      </c>
      <c r="D8" s="11" t="s">
        <v>4</v>
      </c>
    </row>
    <row r="9" spans="1:10" s="2" customFormat="1" ht="51">
      <c r="A9" s="12">
        <v>2024</v>
      </c>
      <c r="B9" s="13" t="s">
        <v>5</v>
      </c>
      <c r="C9" s="14" t="s">
        <v>6</v>
      </c>
      <c r="D9" s="15">
        <v>92880.95</v>
      </c>
      <c r="F9" s="3"/>
      <c r="G9" s="3"/>
      <c r="H9" s="3"/>
      <c r="I9" s="3"/>
      <c r="J9" s="3"/>
    </row>
    <row r="10" spans="1:10" s="2" customFormat="1" ht="51">
      <c r="A10" s="12">
        <v>2024</v>
      </c>
      <c r="B10" s="13" t="s">
        <v>5</v>
      </c>
      <c r="C10" s="14" t="s">
        <v>7</v>
      </c>
      <c r="D10" s="15">
        <v>37529.49</v>
      </c>
      <c r="F10" s="3"/>
      <c r="G10" s="3"/>
      <c r="H10" s="3"/>
      <c r="I10" s="3"/>
      <c r="J10" s="3"/>
    </row>
    <row r="11" spans="1:10" s="2" customFormat="1">
      <c r="A11" s="12">
        <v>2024</v>
      </c>
      <c r="B11" s="13" t="s">
        <v>5</v>
      </c>
      <c r="C11" s="14" t="s">
        <v>8</v>
      </c>
      <c r="D11" s="15">
        <v>4394.04</v>
      </c>
      <c r="F11" s="4"/>
      <c r="G11" s="4"/>
      <c r="H11" s="4"/>
      <c r="I11" s="4"/>
      <c r="J11" s="4"/>
    </row>
    <row r="12" spans="1:10" s="2" customFormat="1" ht="15" customHeight="1">
      <c r="A12" s="12">
        <v>2024</v>
      </c>
      <c r="B12" s="13" t="s">
        <v>5</v>
      </c>
      <c r="C12" s="14" t="s">
        <v>9</v>
      </c>
      <c r="D12" s="15">
        <v>12737</v>
      </c>
      <c r="F12" s="4"/>
      <c r="G12" s="4"/>
      <c r="H12" s="4"/>
      <c r="I12" s="4"/>
      <c r="J12" s="4"/>
    </row>
    <row r="13" spans="1:10" s="2" customFormat="1" ht="16.149999999999999" customHeight="1">
      <c r="A13" s="20" t="s">
        <v>10</v>
      </c>
      <c r="B13" s="20"/>
      <c r="C13" s="20"/>
      <c r="D13" s="16">
        <f>SUM(D9:D12)</f>
        <v>147541.48000000001</v>
      </c>
      <c r="F13" s="4"/>
      <c r="G13" s="4"/>
      <c r="H13" s="4"/>
      <c r="I13" s="4"/>
      <c r="J13" s="4"/>
    </row>
    <row r="14" spans="1:10" s="2" customFormat="1" ht="51">
      <c r="A14" s="12">
        <v>2023</v>
      </c>
      <c r="B14" s="13" t="s">
        <v>5</v>
      </c>
      <c r="C14" s="14" t="s">
        <v>11</v>
      </c>
      <c r="D14" s="15">
        <v>82444.290000000008</v>
      </c>
      <c r="F14" s="3"/>
      <c r="G14" s="3"/>
      <c r="H14" s="3"/>
      <c r="I14" s="3"/>
      <c r="J14" s="3"/>
    </row>
    <row r="15" spans="1:10" s="2" customFormat="1" ht="63.75">
      <c r="A15" s="12">
        <v>2023</v>
      </c>
      <c r="B15" s="13" t="s">
        <v>5</v>
      </c>
      <c r="C15" s="14" t="s">
        <v>12</v>
      </c>
      <c r="D15" s="15">
        <v>35399.5</v>
      </c>
      <c r="F15" s="3"/>
      <c r="G15" s="3"/>
      <c r="H15" s="3"/>
      <c r="I15" s="3"/>
      <c r="J15" s="3"/>
    </row>
    <row r="16" spans="1:10" s="2" customFormat="1" ht="15" customHeight="1">
      <c r="A16" s="12">
        <v>2023</v>
      </c>
      <c r="B16" s="13" t="s">
        <v>5</v>
      </c>
      <c r="C16" s="14" t="s">
        <v>8</v>
      </c>
      <c r="D16" s="15">
        <v>3456</v>
      </c>
      <c r="F16" s="4"/>
      <c r="G16" s="4"/>
      <c r="H16" s="4"/>
      <c r="I16" s="4"/>
      <c r="J16" s="4"/>
    </row>
    <row r="17" spans="1:10" s="2" customFormat="1" ht="15" customHeight="1">
      <c r="A17" s="12">
        <v>2023</v>
      </c>
      <c r="B17" s="13" t="s">
        <v>5</v>
      </c>
      <c r="C17" s="14" t="s">
        <v>9</v>
      </c>
      <c r="D17" s="15">
        <v>12238</v>
      </c>
      <c r="F17" s="4"/>
      <c r="G17" s="4"/>
      <c r="H17" s="4"/>
      <c r="I17" s="4"/>
      <c r="J17" s="4"/>
    </row>
    <row r="18" spans="1:10" s="2" customFormat="1" ht="16.149999999999999" customHeight="1">
      <c r="A18" s="20" t="s">
        <v>13</v>
      </c>
      <c r="B18" s="20"/>
      <c r="C18" s="20"/>
      <c r="D18" s="16">
        <f>SUM(D14:D17)</f>
        <v>133537.79</v>
      </c>
      <c r="F18" s="4"/>
      <c r="G18" s="4"/>
      <c r="H18" s="4"/>
      <c r="I18" s="4"/>
      <c r="J18" s="4"/>
    </row>
    <row r="19" spans="1:10" ht="14.45" customHeight="1">
      <c r="A19" s="12">
        <v>2022</v>
      </c>
      <c r="B19" s="17" t="s">
        <v>5</v>
      </c>
      <c r="C19" s="18" t="s">
        <v>14</v>
      </c>
      <c r="D19" s="19">
        <v>3332.7</v>
      </c>
    </row>
    <row r="20" spans="1:10" ht="14.45" customHeight="1">
      <c r="A20" s="12">
        <v>2022</v>
      </c>
      <c r="B20" s="17" t="s">
        <v>5</v>
      </c>
      <c r="C20" s="18" t="s">
        <v>15</v>
      </c>
      <c r="D20" s="19">
        <v>70104.84</v>
      </c>
    </row>
    <row r="21" spans="1:10" ht="14.45" customHeight="1">
      <c r="A21" s="12">
        <v>2022</v>
      </c>
      <c r="B21" s="17" t="s">
        <v>5</v>
      </c>
      <c r="C21" s="18" t="s">
        <v>16</v>
      </c>
      <c r="D21" s="19">
        <v>1174.68</v>
      </c>
    </row>
    <row r="22" spans="1:10" ht="14.45" customHeight="1">
      <c r="A22" s="12">
        <v>2022</v>
      </c>
      <c r="B22" s="17" t="s">
        <v>5</v>
      </c>
      <c r="C22" s="18" t="s">
        <v>17</v>
      </c>
      <c r="D22" s="19">
        <v>200.53000000000003</v>
      </c>
    </row>
    <row r="23" spans="1:10" ht="14.45" customHeight="1">
      <c r="A23" s="12">
        <v>2022</v>
      </c>
      <c r="B23" s="17" t="s">
        <v>5</v>
      </c>
      <c r="C23" s="18" t="s">
        <v>18</v>
      </c>
      <c r="D23" s="19">
        <v>25000</v>
      </c>
    </row>
    <row r="24" spans="1:10" s="2" customFormat="1" ht="19.899999999999999" customHeight="1">
      <c r="A24" s="20" t="s">
        <v>19</v>
      </c>
      <c r="B24" s="20"/>
      <c r="C24" s="20"/>
      <c r="D24" s="16">
        <f>SUM(D19:D23)</f>
        <v>99812.749999999985</v>
      </c>
      <c r="F24" s="4"/>
      <c r="G24" s="4"/>
      <c r="H24" s="4"/>
      <c r="I24" s="4"/>
      <c r="J24" s="4"/>
    </row>
    <row r="25" spans="1:10" ht="15" customHeight="1">
      <c r="A25" s="12">
        <v>2021</v>
      </c>
      <c r="B25" s="17" t="s">
        <v>5</v>
      </c>
      <c r="C25" s="18" t="s">
        <v>20</v>
      </c>
      <c r="D25" s="19">
        <v>73263.740000000005</v>
      </c>
    </row>
    <row r="26" spans="1:10" ht="15" customHeight="1">
      <c r="A26" s="12">
        <v>2021</v>
      </c>
      <c r="B26" s="17" t="s">
        <v>5</v>
      </c>
      <c r="C26" s="18" t="s">
        <v>16</v>
      </c>
      <c r="D26" s="19">
        <v>1164.2</v>
      </c>
    </row>
    <row r="27" spans="1:10" s="2" customFormat="1" ht="19.899999999999999" customHeight="1">
      <c r="A27" s="20" t="s">
        <v>21</v>
      </c>
      <c r="B27" s="20"/>
      <c r="C27" s="20"/>
      <c r="D27" s="16">
        <f>SUM(D25:D26)</f>
        <v>74427.94</v>
      </c>
      <c r="F27" s="4"/>
      <c r="G27" s="4"/>
      <c r="H27" s="4"/>
      <c r="I27" s="4"/>
      <c r="J27" s="4"/>
    </row>
    <row r="28" spans="1:10" ht="15.6" customHeight="1">
      <c r="A28" s="12">
        <v>2020</v>
      </c>
      <c r="B28" s="17" t="s">
        <v>5</v>
      </c>
      <c r="C28" s="18" t="s">
        <v>22</v>
      </c>
      <c r="D28" s="19">
        <v>75254.41</v>
      </c>
    </row>
    <row r="29" spans="1:10" s="2" customFormat="1" ht="18.600000000000001" customHeight="1">
      <c r="A29" s="20" t="s">
        <v>23</v>
      </c>
      <c r="B29" s="20"/>
      <c r="C29" s="20"/>
      <c r="D29" s="16">
        <f>SUM(D28)</f>
        <v>75254.41</v>
      </c>
      <c r="F29" s="4"/>
      <c r="G29" s="4"/>
      <c r="H29" s="4"/>
      <c r="I29" s="4"/>
      <c r="J29" s="4"/>
    </row>
  </sheetData>
  <mergeCells count="5">
    <mergeCell ref="A18:C18"/>
    <mergeCell ref="A24:C24"/>
    <mergeCell ref="A27:C27"/>
    <mergeCell ref="A29:C29"/>
    <mergeCell ref="A13:C13"/>
  </mergeCells>
  <pageMargins left="0.7" right="0.7" top="0.75" bottom="0.75" header="0.3" footer="0.3"/>
  <pageSetup paperSize="9" scale="70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b7e136e-0d04-4d62-9e1c-6f953d61ab2d" xsi:nil="true"/>
    <lcf76f155ced4ddcb4097134ff3c332f xmlns="6fd9994b-7bbb-42ce-aefc-692c54c77fb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BF410542E94439C523416FC826659" ma:contentTypeVersion="11" ma:contentTypeDescription="Crea un document nou" ma:contentTypeScope="" ma:versionID="2a9cd836f93aa60aa7735caec83d0551">
  <xsd:schema xmlns:xsd="http://www.w3.org/2001/XMLSchema" xmlns:xs="http://www.w3.org/2001/XMLSchema" xmlns:p="http://schemas.microsoft.com/office/2006/metadata/properties" xmlns:ns2="6fd9994b-7bbb-42ce-aefc-692c54c77fb0" xmlns:ns3="5b7e136e-0d04-4d62-9e1c-6f953d61ab2d" targetNamespace="http://schemas.microsoft.com/office/2006/metadata/properties" ma:root="true" ma:fieldsID="a5e91cacdb26c2269a0da0b714ff68b7" ns2:_="" ns3:_="">
    <xsd:import namespace="6fd9994b-7bbb-42ce-aefc-692c54c77fb0"/>
    <xsd:import namespace="5b7e136e-0d04-4d62-9e1c-6f953d61ab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d9994b-7bbb-42ce-aefc-692c54c77f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0b67b547-ee38-46e8-9337-86456358d8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7e136e-0d04-4d62-9e1c-6f953d61ab2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08b62cd-e87e-4e6a-b3c7-844ec06330a1}" ma:internalName="TaxCatchAll" ma:showField="CatchAllData" ma:web="5b7e136e-0d04-4d62-9e1c-6f953d61ab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7C374D-CE31-4D5C-8662-6EA89FFDFF33}"/>
</file>

<file path=customXml/itemProps2.xml><?xml version="1.0" encoding="utf-8"?>
<ds:datastoreItem xmlns:ds="http://schemas.openxmlformats.org/officeDocument/2006/customXml" ds:itemID="{B3240B57-B7E6-4E0F-A5D3-BA2E81A494E3}"/>
</file>

<file path=customXml/itemProps3.xml><?xml version="1.0" encoding="utf-8"?>
<ds:datastoreItem xmlns:ds="http://schemas.openxmlformats.org/officeDocument/2006/customXml" ds:itemID="{ED96692F-F7B3-4D25-9D0A-51E964FA81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Susana Puig Costas</dc:creator>
  <cp:keywords/>
  <dc:description/>
  <cp:lastModifiedBy/>
  <cp:revision/>
  <dcterms:created xsi:type="dcterms:W3CDTF">2015-06-05T18:17:20Z</dcterms:created>
  <dcterms:modified xsi:type="dcterms:W3CDTF">2025-10-22T09:11:01Z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0x010100505BF410542E94439C523416FC826659</vt:lpwstr>
  </property>
</Properties>
</file>